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2150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ranking'!$C$15:$J$133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ranking'!$B$1:$I$16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45621"/>
</workbook>
</file>

<file path=xl/sharedStrings.xml><?xml version="1.0" encoding="utf-8"?>
<sst xmlns="http://schemas.openxmlformats.org/spreadsheetml/2006/main" count="426" uniqueCount="161">
  <si>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</si>
  <si>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</si>
  <si>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</si>
  <si>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</si>
  <si>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</si>
  <si>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</si>
  <si>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</si>
  <si>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</si>
  <si>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</si>
  <si>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</si>
  <si>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</si>
  <si>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</si>
  <si>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</si>
  <si>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</si>
  <si>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</si>
  <si>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</si>
  <si>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</si>
  <si>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</si>
  <si>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</si>
  <si>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</si>
  <si>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</si>
  <si>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</si>
  <si>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</si>
  <si>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</si>
  <si>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</si>
  <si>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</si>
  <si>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</si>
  <si>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</si>
  <si>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</si>
  <si>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</si>
  <si>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</si>
  <si>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</si>
  <si>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</si>
  <si>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</si>
  <si>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</si>
  <si>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</si>
  <si>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</si>
  <si>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</si>
  <si>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</si>
  <si>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</si>
  <si>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</si>
  <si>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</si>
  <si>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</si>
  <si>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</si>
  <si>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</si>
  <si>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</si>
  <si>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</si>
  <si>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</si>
  <si>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</si>
  <si>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</si>
  <si>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</si>
  <si>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</si>
  <si>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</si>
  <si>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</si>
  <si>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</si>
  <si>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</si>
  <si>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</si>
  <si>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</si>
  <si>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</si>
  <si>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</si>
  <si>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</si>
  <si>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</si>
  <si>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</si>
  <si>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</si>
  <si>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</si>
  <si>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</si>
  <si>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</si>
  <si>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</si>
  <si>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</si>
  <si>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</si>
  <si>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</si>
  <si>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</si>
  <si>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</si>
  <si>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</si>
  <si>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</si>
  <si>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</si>
  <si>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</si>
  <si>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</si>
  <si>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</si>
  <si>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</si>
  <si>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</si>
  <si>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</si>
  <si>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</si>
  <si>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</si>
  <si>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</si>
  <si>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</si>
  <si>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</si>
  <si>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</si>
  <si>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DAFIER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</si>
  <si>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</si>
  <si>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</si>
  <si>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</si>
  <si>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</si>
  <si>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</si>
  <si>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</si>
  <si>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</si>
  <si>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</si>
  <si>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</si>
  <si>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</si>
  <si>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</si>
  <si>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</si>
  <si>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</si>
  <si>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</si>
  <si>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JONWAY</t>
  </si>
  <si>
    <t>REJESTRACJE - PZPM na podstawie danych CEP (MC). STYCZEŃ 2018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</si>
  <si>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</si>
  <si>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</si>
  <si>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</si>
  <si>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</si>
  <si>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</si>
  <si>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</si>
  <si>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</si>
  <si>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</si>
  <si>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</si>
  <si>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</si>
  <si>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</si>
  <si>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</si>
  <si>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</si>
  <si>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</si>
  <si>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</si>
  <si>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</si>
  <si>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</si>
  <si>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</si>
  <si>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</si>
  <si>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STYCZEŃ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</si>
  <si>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</si>
  <si>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</si>
  <si>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</si>
  <si>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</si>
  <si>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</si>
  <si>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</si>
  <si>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Styczeń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</si>
  <si>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</si>
  <si>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</si>
  <si>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</si>
  <si>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</si>
  <si>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</si>
  <si>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</si>
  <si>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</si>
  <si>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</si>
  <si>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</si>
  <si>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</si>
  <si>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</si>
  <si>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</si>
  <si>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TRIUMPH</t>
  </si>
  <si>
    <t>PEUGEOT</t>
  </si>
  <si>
    <t>KEEWAY</t>
  </si>
  <si>
    <t>BENELLI</t>
  </si>
  <si>
    <t>VESPA</t>
  </si>
  <si>
    <t>GAS GAS</t>
  </si>
  <si>
    <t>SWM</t>
  </si>
  <si>
    <t>DUCATI</t>
  </si>
  <si>
    <t>ROK NARASTAJĄCO
STYCZEŃ-STYCZEŃ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</si>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</sst>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0" fontId="36" fillId="0" borderId="25" xfId="74" applyFont="1" applyFill="1" applyBorder="1" applyAlignment="1">
      <alignment horizontal="center" vertical="center"/>
    </xf>
    <xf numFmtId="0" fontId="36" fillId="0" borderId="18" xfId="74" applyNumberFormat="1" applyFont="1" applyFill="1" applyBorder="1" applyAlignment="1">
      <alignment vertical="center"/>
    </xf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3" fontId="36" fillId="0" borderId="25" xfId="74" applyNumberFormat="1" applyFont="1" applyFill="1" applyBorder="1" applyAlignment="1">
      <alignment vertical="center"/>
    </xf>
    <xf numFmtId="10" fontId="36" fillId="0" borderId="26" xfId="82" applyNumberFormat="1" applyFont="1" applyFill="1" applyBorder="1" applyAlignment="1">
      <alignment vertical="center"/>
    </xf>
    <xf numFmtId="10" fontId="36" fillId="0" borderId="33" xfId="82" applyNumberFormat="1" applyFont="1" applyFill="1" applyBorder="1" applyAlignment="1">
      <alignment vertical="center"/>
    </xf>
    <xf numFmtId="164" fontId="36" fillId="0" borderId="18" xfId="82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2" xfId="8" builtinId="34" customBuiltin="1"/>
    <cellStyle name="20% - akcent 3" xfId="9" builtinId="38" customBuiltin="1"/>
    <cellStyle name="20% - akcent 4" xfId="10" builtinId="42" customBuiltin="1"/>
    <cellStyle name="20% - akcent 5" xfId="11" builtinId="46" customBuiltin="1"/>
    <cellStyle name="20% -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 builtinId="31" customBuiltin="1"/>
    <cellStyle name="40% - akcent 2" xfId="20" builtinId="35" customBuiltin="1"/>
    <cellStyle name="40% - akcent 3" xfId="21" builtinId="39" customBuiltin="1"/>
    <cellStyle name="40% - akcent 4" xfId="22" builtinId="43" customBuiltin="1"/>
    <cellStyle name="40% - akcent 5" xfId="23" builtinId="47" customBuiltin="1"/>
    <cellStyle name="40% -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 builtinId="32" customBuiltin="1"/>
    <cellStyle name="60% - akcent 2" xfId="32" builtinId="36" customBuiltin="1"/>
    <cellStyle name="60% - akcent 3" xfId="33" builtinId="40" customBuiltin="1"/>
    <cellStyle name="60% - akcent 4" xfId="34" builtinId="44" customBuiltin="1"/>
    <cellStyle name="60% - akcent 5" xfId="35" builtinId="48" customBuiltin="1"/>
    <cellStyle name="60% -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e" xfId="54" builtinId="26" customBuiltin="1"/>
    <cellStyle name="Dziesiętny" xfId="55" builtinId="3"/>
    <cellStyle name="Dziesiętny 2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łącze" xfId="63" builtinId="8"/>
    <cellStyle name="Input" xfId="64"/>
    <cellStyle name="Komórka połączona" xfId="65" builtinId="24" customBuiltin="1"/>
    <cellStyle name="Komórka zaznaczona" xfId="66" builtinId="23" customBuiltin="1"/>
    <cellStyle name="Linked Cell" xfId="67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/>
    <cellStyle name="Neutralne" xfId="73" builtinId="28" customBuiltin="1"/>
    <cellStyle name="Normalny" xfId="0" builtinId="0"/>
    <cellStyle name="Normalny 2" xfId="74"/>
    <cellStyle name="Normalny 2 2" xfId="75"/>
    <cellStyle name="Normalny 3" xfId="76"/>
    <cellStyle name="Normalny 3 2" xfId="77"/>
    <cellStyle name="Note" xfId="78"/>
    <cellStyle name="Obliczenia" xfId="79" builtinId="22" customBuiltin="1"/>
    <cellStyle name="Output" xfId="80"/>
    <cellStyle name="Procentowy" xfId="81" builtinId="5"/>
    <cellStyle name="Procentowy 2" xfId="82"/>
    <cellStyle name="Procentowy 2 2" xfId="83"/>
    <cellStyle name="Procentowy 3" xfId="84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/>
    <cellStyle name="Total" xfId="89"/>
    <cellStyle name="Tytuł" xfId="90" builtinId="15" customBuiltin="1"/>
    <cellStyle name="Uwaga" xfId="91" builtinId="10" customBuiltin="1"/>
    <cellStyle name="Warning Text" xfId="92"/>
    <cellStyle name="Złe" xfId="93" builtinId="27" customBuiltin="1"/>
  </cellStyles>
  <dxfs count="16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678720"/>
        <c:axId val="570528896"/>
      </c:barChart>
      <c:catAx>
        <c:axId val="55367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05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05288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3678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56</c:v>
                </c:pt>
                <c:pt idx="1">
                  <c:v>28</c:v>
                </c:pt>
                <c:pt idx="2">
                  <c:v>90</c:v>
                </c:pt>
                <c:pt idx="3">
                  <c:v>1</c:v>
                </c:pt>
                <c:pt idx="4">
                  <c:v>14</c:v>
                </c:pt>
                <c:pt idx="5">
                  <c:v>28</c:v>
                </c:pt>
                <c:pt idx="6">
                  <c:v>127</c:v>
                </c:pt>
                <c:pt idx="7">
                  <c:v>14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170</c:v>
                </c:pt>
                <c:pt idx="1">
                  <c:v>21</c:v>
                </c:pt>
                <c:pt idx="2">
                  <c:v>41</c:v>
                </c:pt>
                <c:pt idx="3">
                  <c:v>34</c:v>
                </c:pt>
                <c:pt idx="4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69</c:v>
                </c:pt>
                <c:pt idx="1">
                  <c:v>33</c:v>
                </c:pt>
                <c:pt idx="2">
                  <c:v>138</c:v>
                </c:pt>
                <c:pt idx="3">
                  <c:v>6</c:v>
                </c:pt>
                <c:pt idx="4">
                  <c:v>10</c:v>
                </c:pt>
                <c:pt idx="5">
                  <c:v>25</c:v>
                </c:pt>
                <c:pt idx="6">
                  <c:v>95</c:v>
                </c:pt>
                <c:pt idx="7">
                  <c:v>11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210048"/>
        <c:axId val="640211968"/>
      </c:barChart>
      <c:catAx>
        <c:axId val="64021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021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02119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0210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497</c:v>
                </c:pt>
              </c:numCache>
            </c:numRef>
          </c:val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40329984"/>
        <c:axId val="640343424"/>
      </c:barChart>
      <c:catAx>
        <c:axId val="64032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03434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403434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0329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51616"/>
        <c:axId val="644883584"/>
      </c:barChart>
      <c:catAx>
        <c:axId val="6439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48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8835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3951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1992</c:v>
                </c:pt>
              </c:numCache>
            </c:numRef>
          </c:val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2472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56544128"/>
        <c:axId val="656572416"/>
      </c:barChart>
      <c:catAx>
        <c:axId val="6565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65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6572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654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55874791846074"/>
          <c:y val="0.41982567053353698"/>
          <c:w val="0.47272787227053603"/>
          <c:h val="0.2507292199019735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USED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0.8604368932038835</c:v>
                </c:pt>
                <c:pt idx="1">
                  <c:v>0.1395631067961165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00654463646589"/>
          <c:y val="0.86005953337465468"/>
          <c:w val="0.52911886014248222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7029760"/>
        <c:axId val="657113856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029760"/>
        <c:axId val="657113856"/>
      </c:lineChart>
      <c:catAx>
        <c:axId val="6570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711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113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702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7186176"/>
        <c:axId val="65740326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86176"/>
        <c:axId val="657403264"/>
      </c:lineChart>
      <c:catAx>
        <c:axId val="6571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740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032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7186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2878</c:v>
                </c:pt>
              </c:numCache>
            </c:numRef>
          </c:val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3111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573965824"/>
        <c:axId val="591569664"/>
      </c:barChart>
      <c:catAx>
        <c:axId val="5739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156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15696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396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62360062855192"/>
          <c:y val="0.40524839030667809"/>
          <c:w val="0.61558519630833541"/>
          <c:h val="0.29737651662792203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0.80006428801028606</c:v>
                </c:pt>
                <c:pt idx="1">
                  <c:v>0.19993571198971391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59068752769542"/>
          <c:y val="0.86880588905978584"/>
          <c:w val="0.504836622694890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754944"/>
        <c:axId val="612492800"/>
      </c:barChart>
      <c:catAx>
        <c:axId val="5947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1249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24928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754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886</c:v>
                </c:pt>
              </c:numCache>
            </c:numRef>
          </c:val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13547008"/>
        <c:axId val="614701696"/>
      </c:barChart>
      <c:catAx>
        <c:axId val="61354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1470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7016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1354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 JEDNOŚLADÓW (PTW)
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01322419493735"/>
          <c:y val="0.41691021448816523"/>
          <c:w val="0.59480594917556462"/>
          <c:h val="0.28863014849180668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91596666109066E-2"/>
                  <c:y val="1.7971423670694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NEW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0.56651017214397492</c:v>
                </c:pt>
                <c:pt idx="1">
                  <c:v>0.43348982785602502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1431298360432"/>
          <c:y val="0.86880588905978584"/>
          <c:w val="0.459740805126631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501568"/>
        <c:axId val="631503104"/>
      </c:barChart>
      <c:catAx>
        <c:axId val="63150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3150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1503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31501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389</c:v>
                </c:pt>
              </c:numCache>
            </c:numRef>
          </c:val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32125312"/>
        <c:axId val="632288768"/>
      </c:barChart>
      <c:catAx>
        <c:axId val="63212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32288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322887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3212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105</c:v>
                </c:pt>
                <c:pt idx="1">
                  <c:v>17</c:v>
                </c:pt>
                <c:pt idx="2">
                  <c:v>63</c:v>
                </c:pt>
                <c:pt idx="3">
                  <c:v>55</c:v>
                </c:pt>
                <c:pt idx="4">
                  <c:v>121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104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111</v>
      </c>
      <c r="C10" s="200" t="s">
        <v>105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112</v>
      </c>
      <c r="C13" s="201" t="s">
        <v>106</v>
      </c>
    </row>
    <row r="14" spans="2:18">
      <c r="C14" s="15"/>
    </row>
    <row r="15" spans="2:18">
      <c r="B15" s="14" t="s">
        <v>113</v>
      </c>
      <c r="C15" s="201" t="s">
        <v>107</v>
      </c>
    </row>
    <row r="17" spans="2:17">
      <c r="B17" s="14" t="s">
        <v>114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115</v>
      </c>
      <c r="C19" s="200" t="s">
        <v>108</v>
      </c>
    </row>
    <row r="21" spans="2:17">
      <c r="B21" s="14" t="s">
        <v>116</v>
      </c>
    </row>
    <row r="23" spans="2:17">
      <c r="B23" s="14" t="s">
        <v>117</v>
      </c>
      <c r="C23" s="200" t="s">
        <v>109</v>
      </c>
    </row>
    <row r="24" spans="2:17">
      <c r="B24" s="14"/>
    </row>
    <row r="25" spans="2:17">
      <c r="B25" s="14" t="s">
        <v>118</v>
      </c>
      <c r="C25" s="200" t="s">
        <v>110</v>
      </c>
    </row>
    <row r="27" spans="2:17">
      <c r="B27" s="124" t="s">
        <v>0</v>
      </c>
    </row>
    <row r="28" spans="2:17">
      <c r="B28" s="124" t="s">
        <v>100</v>
      </c>
    </row>
  </sheetData>
  <phoneticPr fontId="4" type="noConversion"/>
  <hyperlinks>
    <hyperlink ref="B10" location="'R_PTW 2018vs2017'!A1" display="R_nowe i używane PTW 2018vs2017"/>
    <hyperlink ref="B25" location="'R_MC&amp;MP struktura 2018'!A1" display="R_MC&amp;MP struktura 2018"/>
    <hyperlink ref="B13" location="'R_PTW NEW 2018vs2017'!A1" display="R_nowe PTW 2018vs2017"/>
    <hyperlink ref="B23" location="'R_PTW USED 2018vs2017'!A1" display="R_używane PTW 2018vs2017"/>
    <hyperlink ref="B17" location="'R_MC 2018 rankingi'!A1" display="R_MC 2018 rankingi"/>
    <hyperlink ref="B21" location="'R_MP_2018 ranking'!A1" display="R_MP_2018 ranking"/>
    <hyperlink ref="B15" location="'R_nowe MC 2018vs2017'!A1" display="R_nowe MC 2018vs2017"/>
    <hyperlink ref="B19" location="'R_nowe MP 2018vs2017'!A1" display="R_nowe MP 2018vs2017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G37"/>
  <sheetViews>
    <sheetView showGridLines="0" zoomScale="95" zoomScaleNormal="95" workbookViewId="0">
      <selection activeCell="T5" sqref="T5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25" t="s">
        <v>119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T1" s="202" t="s">
        <v>120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/>
      <c r="D3" s="3"/>
      <c r="E3" s="3"/>
      <c r="F3" s="3"/>
      <c r="G3" s="3"/>
      <c r="H3" s="3"/>
      <c r="I3" s="3"/>
      <c r="J3" s="3"/>
      <c r="K3" s="3"/>
      <c r="L3" s="3"/>
      <c r="M3" s="10"/>
      <c r="N3" s="4">
        <v>2489</v>
      </c>
      <c r="O3" s="54">
        <v>0.80006428801028606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/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622</v>
      </c>
      <c r="O4" s="54">
        <v>0.19993571198971391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121</v>
      </c>
      <c r="B5" s="12">
        <v>3111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3111</v>
      </c>
      <c r="O5" s="54">
        <v>1</v>
      </c>
      <c r="T5" s="25" t="s">
        <v>89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122</v>
      </c>
      <c r="B6" s="37">
        <v>-0.67718169554840713</v>
      </c>
      <c r="C6" s="37">
        <v>-1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33" s="6" customFormat="1" ht="15.75" customHeight="1">
      <c r="A7" s="204" t="s">
        <v>123</v>
      </c>
      <c r="B7" s="39">
        <v>8.0958999305072998E-2</v>
      </c>
      <c r="C7" s="39">
        <v>-1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>
        <v>8.0958999305072998E-2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7" t="s">
        <v>19</v>
      </c>
      <c r="B9" s="229" t="s">
        <v>124</v>
      </c>
      <c r="C9" s="230"/>
      <c r="D9" s="231" t="s">
        <v>5</v>
      </c>
      <c r="E9" s="233" t="s">
        <v>152</v>
      </c>
      <c r="F9" s="234"/>
      <c r="G9" s="231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2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2489</v>
      </c>
      <c r="C11" s="32">
        <v>2103</v>
      </c>
      <c r="D11" s="103">
        <v>0.18354731336186392</v>
      </c>
      <c r="E11" s="32">
        <v>2489</v>
      </c>
      <c r="F11" s="100">
        <v>2103</v>
      </c>
      <c r="G11" s="103">
        <v>0.18354731336186392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622</v>
      </c>
      <c r="C12" s="32">
        <v>775</v>
      </c>
      <c r="D12" s="103">
        <v>-0.19741935483870965</v>
      </c>
      <c r="E12" s="32">
        <v>622</v>
      </c>
      <c r="F12" s="100">
        <v>775</v>
      </c>
      <c r="G12" s="103">
        <v>-0.19741935483870965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3111</v>
      </c>
      <c r="C13" s="32">
        <v>2878</v>
      </c>
      <c r="D13" s="103">
        <v>8.0958999305072998E-2</v>
      </c>
      <c r="E13" s="32">
        <v>3111</v>
      </c>
      <c r="F13" s="32">
        <v>2878</v>
      </c>
      <c r="G13" s="103">
        <v>8.0958999305072998E-2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101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H37"/>
  <sheetViews>
    <sheetView showGridLines="0" zoomScale="95" zoomScaleNormal="95" workbookViewId="0">
      <selection activeCell="T5" sqref="T5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125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90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/>
      <c r="D3" s="3"/>
      <c r="E3" s="3"/>
      <c r="F3" s="3"/>
      <c r="G3" s="3"/>
      <c r="H3" s="3"/>
      <c r="I3" s="3"/>
      <c r="J3" s="3"/>
      <c r="K3" s="3"/>
      <c r="L3" s="3"/>
      <c r="M3" s="10"/>
      <c r="N3" s="4">
        <v>362</v>
      </c>
      <c r="O3" s="54">
        <v>0.56651017214397492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/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277</v>
      </c>
      <c r="O4" s="54">
        <v>0.43348982785602502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121</v>
      </c>
      <c r="B5" s="12">
        <v>639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639</v>
      </c>
      <c r="O5" s="54">
        <v>1</v>
      </c>
      <c r="T5" s="25" t="s">
        <v>89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122</v>
      </c>
      <c r="B6" s="37">
        <v>-0.91986455981941306</v>
      </c>
      <c r="C6" s="37">
        <v>-1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123</v>
      </c>
      <c r="B7" s="39">
        <v>-0.27878103837471779</v>
      </c>
      <c r="C7" s="39">
        <v>-1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>
        <v>-0.27878103837471779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7" t="s">
        <v>19</v>
      </c>
      <c r="B9" s="229" t="s">
        <v>124</v>
      </c>
      <c r="C9" s="230"/>
      <c r="D9" s="231" t="s">
        <v>5</v>
      </c>
      <c r="E9" s="236" t="s">
        <v>152</v>
      </c>
      <c r="F9" s="237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5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362</v>
      </c>
      <c r="C11" s="32">
        <v>389</v>
      </c>
      <c r="D11" s="103">
        <v>-6.9408740359897192E-2</v>
      </c>
      <c r="E11" s="32">
        <v>362</v>
      </c>
      <c r="F11" s="100">
        <v>389</v>
      </c>
      <c r="G11" s="103">
        <v>-6.9408740359897192E-2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277</v>
      </c>
      <c r="C12" s="32">
        <v>497</v>
      </c>
      <c r="D12" s="103">
        <v>-0.44265593561368211</v>
      </c>
      <c r="E12" s="32">
        <v>277</v>
      </c>
      <c r="F12" s="100">
        <v>497</v>
      </c>
      <c r="G12" s="103">
        <v>-0.44265593561368211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639</v>
      </c>
      <c r="C13" s="32">
        <v>886</v>
      </c>
      <c r="D13" s="103">
        <v>-0.27878103837471779</v>
      </c>
      <c r="E13" s="32">
        <v>639</v>
      </c>
      <c r="F13" s="32">
        <v>886</v>
      </c>
      <c r="G13" s="103">
        <v>-0.27878103837471779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101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2:R51"/>
  <sheetViews>
    <sheetView showGridLines="0" zoomScale="95" zoomScaleNormal="95" workbookViewId="0">
      <selection activeCell="C14" sqref="C14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9" t="s">
        <v>126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41">
        <v>362</v>
      </c>
      <c r="O9" s="9"/>
      <c r="R9" s="122"/>
    </row>
    <row r="10" spans="1:18">
      <c r="A10" s="205" t="s">
        <v>127</v>
      </c>
      <c r="B10" s="51">
        <v>-6.9408740359897192E-2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>
        <v>-6.9408740359897192E-2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7" t="s">
        <v>19</v>
      </c>
      <c r="B12" s="229" t="s">
        <v>124</v>
      </c>
      <c r="C12" s="230"/>
      <c r="D12" s="231" t="s">
        <v>5</v>
      </c>
      <c r="E12" s="236" t="s">
        <v>152</v>
      </c>
      <c r="F12" s="237"/>
      <c r="G12" s="238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8"/>
      <c r="B13" s="87">
        <v>2018</v>
      </c>
      <c r="C13" s="87">
        <v>2017</v>
      </c>
      <c r="D13" s="235"/>
      <c r="E13" s="87">
        <v>2018</v>
      </c>
      <c r="F13" s="87">
        <v>2017</v>
      </c>
      <c r="G13" s="235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362</v>
      </c>
      <c r="C14" s="85">
        <v>389</v>
      </c>
      <c r="D14" s="86">
        <v>-6.9408740359897192E-2</v>
      </c>
      <c r="E14" s="85">
        <v>362</v>
      </c>
      <c r="F14" s="84">
        <v>389</v>
      </c>
      <c r="G14" s="86">
        <v>-6.9408740359897192E-2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101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 t="e">
        <v>#DIV/0!</v>
      </c>
      <c r="D50" s="57" t="e">
        <v>#DIV/0!</v>
      </c>
      <c r="E50" s="57" t="e">
        <v>#DIV/0!</v>
      </c>
      <c r="F50" s="57" t="e">
        <v>#DIV/0!</v>
      </c>
      <c r="G50" s="57" t="e">
        <v>#DIV/0!</v>
      </c>
      <c r="H50" s="57" t="e">
        <v>#DIV/0!</v>
      </c>
      <c r="I50" s="57" t="e">
        <v>#DIV/0!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5.4834254143646408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2:Y263"/>
  <sheetViews>
    <sheetView showGridLines="0" zoomScaleNormal="100" workbookViewId="0">
      <selection activeCell="E5" sqref="E5"/>
    </sheetView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57" t="s">
        <v>128</v>
      </c>
      <c r="C2" s="257"/>
      <c r="D2" s="257"/>
      <c r="E2" s="257"/>
      <c r="F2" s="257"/>
      <c r="G2" s="257"/>
      <c r="H2" s="257"/>
      <c r="I2" s="187"/>
      <c r="J2" s="258" t="s">
        <v>129</v>
      </c>
      <c r="K2" s="258"/>
      <c r="L2" s="258"/>
      <c r="M2" s="258"/>
      <c r="N2" s="258"/>
      <c r="O2" s="258"/>
      <c r="P2" s="258"/>
      <c r="R2" s="258" t="s">
        <v>130</v>
      </c>
      <c r="S2" s="258"/>
      <c r="T2" s="258"/>
      <c r="U2" s="258"/>
      <c r="V2" s="258"/>
      <c r="W2" s="258"/>
      <c r="X2" s="258"/>
    </row>
    <row r="3" spans="2:24" ht="15" customHeight="1">
      <c r="B3" s="259" t="s">
        <v>71</v>
      </c>
      <c r="C3" s="261" t="s">
        <v>74</v>
      </c>
      <c r="D3" s="263" t="s">
        <v>131</v>
      </c>
      <c r="E3" s="264"/>
      <c r="F3" s="264"/>
      <c r="G3" s="264"/>
      <c r="H3" s="265"/>
      <c r="I3" s="189"/>
      <c r="J3" s="259" t="s">
        <v>75</v>
      </c>
      <c r="K3" s="250" t="s">
        <v>74</v>
      </c>
      <c r="L3" s="263" t="s">
        <v>131</v>
      </c>
      <c r="M3" s="264"/>
      <c r="N3" s="264"/>
      <c r="O3" s="264"/>
      <c r="P3" s="265"/>
      <c r="R3" s="259" t="s">
        <v>77</v>
      </c>
      <c r="S3" s="250" t="s">
        <v>74</v>
      </c>
      <c r="T3" s="263" t="s">
        <v>131</v>
      </c>
      <c r="U3" s="264"/>
      <c r="V3" s="264"/>
      <c r="W3" s="264"/>
      <c r="X3" s="265"/>
    </row>
    <row r="4" spans="2:24" ht="15" customHeight="1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66"/>
      <c r="K4" s="251"/>
      <c r="L4" s="253">
        <v>2018</v>
      </c>
      <c r="M4" s="254">
        <v>2017</v>
      </c>
      <c r="N4" s="243" t="s">
        <v>78</v>
      </c>
      <c r="O4" s="243" t="s">
        <v>132</v>
      </c>
      <c r="P4" s="243" t="s">
        <v>91</v>
      </c>
      <c r="R4" s="266"/>
      <c r="S4" s="251"/>
      <c r="T4" s="253">
        <v>2018</v>
      </c>
      <c r="U4" s="254">
        <v>2017</v>
      </c>
      <c r="V4" s="243" t="s">
        <v>78</v>
      </c>
      <c r="W4" s="243" t="s">
        <v>132</v>
      </c>
      <c r="X4" s="243" t="s">
        <v>91</v>
      </c>
    </row>
    <row r="5" spans="2:24">
      <c r="B5" s="141">
        <v>1</v>
      </c>
      <c r="C5" s="142" t="s">
        <v>36</v>
      </c>
      <c r="D5" s="167">
        <v>53</v>
      </c>
      <c r="E5" s="168">
        <v>0.14640883977900551</v>
      </c>
      <c r="F5" s="196">
        <v>71</v>
      </c>
      <c r="G5" s="197">
        <v>0.18251928020565553</v>
      </c>
      <c r="H5" s="198">
        <v>-0.25352112676056338</v>
      </c>
      <c r="I5" s="191"/>
      <c r="J5" s="260"/>
      <c r="K5" s="252"/>
      <c r="L5" s="244"/>
      <c r="M5" s="255"/>
      <c r="N5" s="244"/>
      <c r="O5" s="244"/>
      <c r="P5" s="244"/>
      <c r="R5" s="260"/>
      <c r="S5" s="252"/>
      <c r="T5" s="244"/>
      <c r="U5" s="255"/>
      <c r="V5" s="244"/>
      <c r="W5" s="244"/>
      <c r="X5" s="244"/>
    </row>
    <row r="6" spans="2:24" ht="15">
      <c r="B6" s="144">
        <v>2</v>
      </c>
      <c r="C6" s="145" t="s">
        <v>42</v>
      </c>
      <c r="D6" s="169">
        <v>49</v>
      </c>
      <c r="E6" s="170">
        <v>0.13535911602209943</v>
      </c>
      <c r="F6" s="171">
        <v>14</v>
      </c>
      <c r="G6" s="172">
        <v>3.5989717223650387E-2</v>
      </c>
      <c r="H6" s="199">
        <v>2.5</v>
      </c>
      <c r="I6" s="191"/>
      <c r="J6" s="143" t="s">
        <v>45</v>
      </c>
      <c r="K6" s="116" t="s">
        <v>37</v>
      </c>
      <c r="L6" s="182">
        <v>19</v>
      </c>
      <c r="M6" s="184">
        <v>25</v>
      </c>
      <c r="N6" s="117">
        <v>-0.24</v>
      </c>
      <c r="O6" s="133"/>
      <c r="P6" s="133"/>
      <c r="R6" s="143" t="s">
        <v>63</v>
      </c>
      <c r="S6" s="116" t="s">
        <v>36</v>
      </c>
      <c r="T6" s="182">
        <v>11</v>
      </c>
      <c r="U6" s="184">
        <v>12</v>
      </c>
      <c r="V6" s="117">
        <v>-8.333333333333337E-2</v>
      </c>
      <c r="W6" s="133"/>
      <c r="X6" s="133"/>
    </row>
    <row r="7" spans="2:24" ht="15">
      <c r="B7" s="144">
        <v>3</v>
      </c>
      <c r="C7" s="145" t="s">
        <v>2</v>
      </c>
      <c r="D7" s="169">
        <v>45</v>
      </c>
      <c r="E7" s="170">
        <v>0.12430939226519337</v>
      </c>
      <c r="F7" s="171">
        <v>34</v>
      </c>
      <c r="G7" s="172">
        <v>8.7403598971722368E-2</v>
      </c>
      <c r="H7" s="199">
        <v>0.32352941176470584</v>
      </c>
      <c r="I7" s="191"/>
      <c r="J7" s="146"/>
      <c r="K7" s="118" t="s">
        <v>62</v>
      </c>
      <c r="L7" s="183">
        <v>19</v>
      </c>
      <c r="M7" s="185">
        <v>35</v>
      </c>
      <c r="N7" s="119">
        <v>-0.45714285714285718</v>
      </c>
      <c r="O7" s="134"/>
      <c r="P7" s="134"/>
      <c r="R7" s="146"/>
      <c r="S7" s="118" t="s">
        <v>51</v>
      </c>
      <c r="T7" s="183">
        <v>11</v>
      </c>
      <c r="U7" s="185">
        <v>6</v>
      </c>
      <c r="V7" s="119">
        <v>0.83333333333333326</v>
      </c>
      <c r="W7" s="134"/>
      <c r="X7" s="134"/>
    </row>
    <row r="8" spans="2:24" ht="15">
      <c r="B8" s="144">
        <v>4</v>
      </c>
      <c r="C8" s="145" t="s">
        <v>41</v>
      </c>
      <c r="D8" s="169">
        <v>26</v>
      </c>
      <c r="E8" s="170">
        <v>7.18232044198895E-2</v>
      </c>
      <c r="F8" s="171">
        <v>16</v>
      </c>
      <c r="G8" s="172">
        <v>4.1131105398457581E-2</v>
      </c>
      <c r="H8" s="199">
        <v>0.625</v>
      </c>
      <c r="I8" s="191"/>
      <c r="J8" s="146"/>
      <c r="K8" s="118" t="s">
        <v>36</v>
      </c>
      <c r="L8" s="183">
        <v>12</v>
      </c>
      <c r="M8" s="185">
        <v>26</v>
      </c>
      <c r="N8" s="119">
        <v>-0.53846153846153844</v>
      </c>
      <c r="O8" s="134"/>
      <c r="P8" s="134"/>
      <c r="R8" s="146"/>
      <c r="S8" s="118" t="s">
        <v>148</v>
      </c>
      <c r="T8" s="183">
        <v>7</v>
      </c>
      <c r="U8" s="185">
        <v>1</v>
      </c>
      <c r="V8" s="119">
        <v>6</v>
      </c>
      <c r="W8" s="134"/>
      <c r="X8" s="134"/>
    </row>
    <row r="9" spans="2:24">
      <c r="B9" s="144">
        <v>5</v>
      </c>
      <c r="C9" s="145" t="s">
        <v>35</v>
      </c>
      <c r="D9" s="169">
        <v>23</v>
      </c>
      <c r="E9" s="170">
        <v>6.3535911602209949E-2</v>
      </c>
      <c r="F9" s="171">
        <v>23</v>
      </c>
      <c r="G9" s="172">
        <v>5.9125964010282778E-2</v>
      </c>
      <c r="H9" s="199">
        <v>0</v>
      </c>
      <c r="I9" s="191"/>
      <c r="J9" s="143"/>
      <c r="K9" s="143" t="s">
        <v>46</v>
      </c>
      <c r="L9" s="147">
        <v>55</v>
      </c>
      <c r="M9" s="147">
        <v>84</v>
      </c>
      <c r="N9" s="120">
        <v>-0.34523809523809523</v>
      </c>
      <c r="O9" s="148"/>
      <c r="P9" s="148"/>
      <c r="R9" s="143"/>
      <c r="S9" s="143" t="s">
        <v>46</v>
      </c>
      <c r="T9" s="147">
        <v>27</v>
      </c>
      <c r="U9" s="147">
        <v>50</v>
      </c>
      <c r="V9" s="120">
        <v>-0.45999999999999996</v>
      </c>
      <c r="W9" s="148"/>
      <c r="X9" s="148"/>
    </row>
    <row r="10" spans="2:24">
      <c r="B10" s="144">
        <v>6</v>
      </c>
      <c r="C10" s="145" t="s">
        <v>85</v>
      </c>
      <c r="D10" s="169">
        <v>22</v>
      </c>
      <c r="E10" s="170">
        <v>6.0773480662983423E-2</v>
      </c>
      <c r="F10" s="171">
        <v>14</v>
      </c>
      <c r="G10" s="172">
        <v>3.5989717223650387E-2</v>
      </c>
      <c r="H10" s="199">
        <v>0.5714285714285714</v>
      </c>
      <c r="I10" s="191"/>
      <c r="J10" s="149" t="s">
        <v>47</v>
      </c>
      <c r="K10" s="150"/>
      <c r="L10" s="135">
        <v>105</v>
      </c>
      <c r="M10" s="135">
        <v>170</v>
      </c>
      <c r="N10" s="137">
        <v>-0.38235294117647056</v>
      </c>
      <c r="O10" s="166">
        <v>0.29005524861878451</v>
      </c>
      <c r="P10" s="166">
        <v>0.43701799485861181</v>
      </c>
      <c r="R10" s="149" t="s">
        <v>153</v>
      </c>
      <c r="S10" s="150"/>
      <c r="T10" s="135">
        <v>56</v>
      </c>
      <c r="U10" s="135">
        <v>69</v>
      </c>
      <c r="V10" s="137">
        <v>-0.18840579710144922</v>
      </c>
      <c r="W10" s="166">
        <v>0.15469613259668508</v>
      </c>
      <c r="X10" s="166">
        <v>0.17737789203084833</v>
      </c>
    </row>
    <row r="11" spans="2:24" ht="15">
      <c r="B11" s="144">
        <v>7</v>
      </c>
      <c r="C11" s="145" t="s">
        <v>62</v>
      </c>
      <c r="D11" s="169">
        <v>20</v>
      </c>
      <c r="E11" s="170">
        <v>5.5248618784530384E-2</v>
      </c>
      <c r="F11" s="171">
        <v>35</v>
      </c>
      <c r="G11" s="172">
        <v>8.9974293059125965E-2</v>
      </c>
      <c r="H11" s="199">
        <v>-0.4285714285714286</v>
      </c>
      <c r="I11" s="191"/>
      <c r="J11" s="143" t="s">
        <v>48</v>
      </c>
      <c r="K11" s="116" t="s">
        <v>42</v>
      </c>
      <c r="L11" s="182">
        <v>7</v>
      </c>
      <c r="M11" s="184">
        <v>1</v>
      </c>
      <c r="N11" s="117">
        <v>6</v>
      </c>
      <c r="O11" s="133"/>
      <c r="P11" s="133"/>
      <c r="R11" s="143" t="s">
        <v>64</v>
      </c>
      <c r="S11" s="118" t="s">
        <v>41</v>
      </c>
      <c r="T11" s="182">
        <v>8</v>
      </c>
      <c r="U11" s="184">
        <v>9</v>
      </c>
      <c r="V11" s="117">
        <v>-0.11111111111111116</v>
      </c>
      <c r="W11" s="133"/>
      <c r="X11" s="133"/>
    </row>
    <row r="12" spans="2:24" ht="15">
      <c r="B12" s="144">
        <v>8</v>
      </c>
      <c r="C12" s="145" t="s">
        <v>37</v>
      </c>
      <c r="D12" s="169">
        <v>19</v>
      </c>
      <c r="E12" s="170">
        <v>5.2486187845303865E-2</v>
      </c>
      <c r="F12" s="171">
        <v>25</v>
      </c>
      <c r="G12" s="172">
        <v>6.4267352185089971E-2</v>
      </c>
      <c r="H12" s="199">
        <v>-0.24</v>
      </c>
      <c r="I12" s="191"/>
      <c r="J12" s="146"/>
      <c r="K12" s="118" t="s">
        <v>36</v>
      </c>
      <c r="L12" s="183">
        <v>7</v>
      </c>
      <c r="M12" s="185">
        <v>5</v>
      </c>
      <c r="N12" s="119">
        <v>0.39999999999999991</v>
      </c>
      <c r="O12" s="134"/>
      <c r="P12" s="134"/>
      <c r="R12" s="146"/>
      <c r="S12" s="118" t="s">
        <v>37</v>
      </c>
      <c r="T12" s="183">
        <v>6</v>
      </c>
      <c r="U12" s="185">
        <v>2</v>
      </c>
      <c r="V12" s="119">
        <v>2</v>
      </c>
      <c r="W12" s="134"/>
      <c r="X12" s="134"/>
    </row>
    <row r="13" spans="2:24" ht="15">
      <c r="B13" s="144">
        <v>9</v>
      </c>
      <c r="C13" s="145" t="s">
        <v>144</v>
      </c>
      <c r="D13" s="169">
        <v>13</v>
      </c>
      <c r="E13" s="170">
        <v>3.591160220994475E-2</v>
      </c>
      <c r="F13" s="171">
        <v>12</v>
      </c>
      <c r="G13" s="172">
        <v>3.0848329048843187E-2</v>
      </c>
      <c r="H13" s="199">
        <v>8.3333333333333259E-2</v>
      </c>
      <c r="I13" s="191"/>
      <c r="J13" s="146"/>
      <c r="K13" s="118" t="s">
        <v>147</v>
      </c>
      <c r="L13" s="183">
        <v>1</v>
      </c>
      <c r="M13" s="185"/>
      <c r="N13" s="119"/>
      <c r="O13" s="134"/>
      <c r="P13" s="134"/>
      <c r="R13" s="146"/>
      <c r="S13" s="118" t="s">
        <v>62</v>
      </c>
      <c r="T13" s="183">
        <v>6</v>
      </c>
      <c r="U13" s="185">
        <v>5</v>
      </c>
      <c r="V13" s="119">
        <v>0.19999999999999996</v>
      </c>
      <c r="W13" s="134"/>
      <c r="X13" s="134"/>
    </row>
    <row r="14" spans="2:24">
      <c r="B14" s="144">
        <v>10</v>
      </c>
      <c r="C14" s="145" t="s">
        <v>40</v>
      </c>
      <c r="D14" s="169">
        <v>12</v>
      </c>
      <c r="E14" s="170">
        <v>3.3149171270718231E-2</v>
      </c>
      <c r="F14" s="171">
        <v>20</v>
      </c>
      <c r="G14" s="172">
        <v>5.1413881748071981E-2</v>
      </c>
      <c r="H14" s="199">
        <v>-0.4</v>
      </c>
      <c r="I14" s="191"/>
      <c r="J14" s="151"/>
      <c r="K14" s="143" t="s">
        <v>46</v>
      </c>
      <c r="L14" s="147">
        <v>2</v>
      </c>
      <c r="M14" s="147">
        <v>15</v>
      </c>
      <c r="N14" s="120">
        <v>-0.8666666666666667</v>
      </c>
      <c r="O14" s="148"/>
      <c r="P14" s="148"/>
      <c r="R14" s="151"/>
      <c r="S14" s="143" t="s">
        <v>46</v>
      </c>
      <c r="T14" s="147">
        <v>8</v>
      </c>
      <c r="U14" s="147">
        <v>17</v>
      </c>
      <c r="V14" s="120">
        <v>-0.52941176470588236</v>
      </c>
      <c r="W14" s="148"/>
      <c r="X14" s="148"/>
    </row>
    <row r="15" spans="2:24">
      <c r="B15" s="245" t="s">
        <v>43</v>
      </c>
      <c r="C15" s="246"/>
      <c r="D15" s="155">
        <v>282</v>
      </c>
      <c r="E15" s="156">
        <v>0.77900552486187835</v>
      </c>
      <c r="F15" s="155">
        <v>264</v>
      </c>
      <c r="G15" s="156">
        <v>0.67866323907455006</v>
      </c>
      <c r="H15" s="140">
        <v>6.8181818181818121E-2</v>
      </c>
      <c r="I15" s="191"/>
      <c r="J15" s="149" t="s">
        <v>49</v>
      </c>
      <c r="K15" s="150"/>
      <c r="L15" s="135">
        <v>17</v>
      </c>
      <c r="M15" s="135">
        <v>21</v>
      </c>
      <c r="N15" s="137">
        <v>-0.19047619047619047</v>
      </c>
      <c r="O15" s="166">
        <v>4.6961325966850827E-2</v>
      </c>
      <c r="P15" s="166">
        <v>5.3984575835475578E-2</v>
      </c>
      <c r="R15" s="149" t="s">
        <v>154</v>
      </c>
      <c r="S15" s="150"/>
      <c r="T15" s="135">
        <v>28</v>
      </c>
      <c r="U15" s="135">
        <v>33</v>
      </c>
      <c r="V15" s="137">
        <v>-0.15151515151515149</v>
      </c>
      <c r="W15" s="166">
        <v>7.7348066298342538E-2</v>
      </c>
      <c r="X15" s="166">
        <v>8.4832904884318772E-2</v>
      </c>
    </row>
    <row r="16" spans="2:24" ht="15">
      <c r="B16" s="247" t="s">
        <v>44</v>
      </c>
      <c r="C16" s="247"/>
      <c r="D16" s="158">
        <v>80</v>
      </c>
      <c r="E16" s="156">
        <v>0.22099447513812154</v>
      </c>
      <c r="F16" s="158">
        <v>125</v>
      </c>
      <c r="G16" s="156">
        <v>0.32133676092544988</v>
      </c>
      <c r="H16" s="139">
        <v>-0.36</v>
      </c>
      <c r="I16" s="191"/>
      <c r="J16" s="143" t="s">
        <v>50</v>
      </c>
      <c r="K16" s="116" t="s">
        <v>42</v>
      </c>
      <c r="L16" s="182">
        <v>22</v>
      </c>
      <c r="M16" s="184">
        <v>12</v>
      </c>
      <c r="N16" s="117">
        <v>0.83333333333333326</v>
      </c>
      <c r="O16" s="133"/>
      <c r="P16" s="133"/>
      <c r="R16" s="143" t="s">
        <v>65</v>
      </c>
      <c r="S16" s="116" t="s">
        <v>35</v>
      </c>
      <c r="T16" s="182">
        <v>17</v>
      </c>
      <c r="U16" s="184">
        <v>15</v>
      </c>
      <c r="V16" s="117">
        <v>0.1333333333333333</v>
      </c>
      <c r="W16" s="133"/>
      <c r="X16" s="133"/>
    </row>
    <row r="17" spans="2:24" ht="15">
      <c r="B17" s="248" t="s">
        <v>18</v>
      </c>
      <c r="C17" s="248"/>
      <c r="D17" s="213">
        <v>362</v>
      </c>
      <c r="E17" s="206">
        <v>1</v>
      </c>
      <c r="F17" s="213">
        <v>389</v>
      </c>
      <c r="G17" s="207">
        <v>1.0000000000000002</v>
      </c>
      <c r="H17" s="208">
        <v>-6.9408740359897192E-2</v>
      </c>
      <c r="I17" s="191"/>
      <c r="J17" s="146"/>
      <c r="K17" s="118" t="s">
        <v>85</v>
      </c>
      <c r="L17" s="183">
        <v>13</v>
      </c>
      <c r="M17" s="185">
        <v>8</v>
      </c>
      <c r="N17" s="119">
        <v>0.625</v>
      </c>
      <c r="O17" s="134"/>
      <c r="P17" s="134"/>
      <c r="R17" s="146"/>
      <c r="S17" s="118" t="s">
        <v>42</v>
      </c>
      <c r="T17" s="183">
        <v>14</v>
      </c>
      <c r="U17" s="185">
        <v>1</v>
      </c>
      <c r="V17" s="119">
        <v>13</v>
      </c>
      <c r="W17" s="134"/>
      <c r="X17" s="134"/>
    </row>
    <row r="18" spans="2:24" ht="15">
      <c r="B18" s="249" t="s">
        <v>101</v>
      </c>
      <c r="C18" s="249"/>
      <c r="D18" s="249"/>
      <c r="E18" s="249"/>
      <c r="F18" s="249"/>
      <c r="G18" s="249"/>
      <c r="H18" s="249"/>
      <c r="I18" s="191"/>
      <c r="J18" s="146"/>
      <c r="K18" s="118" t="s">
        <v>36</v>
      </c>
      <c r="L18" s="183">
        <v>8</v>
      </c>
      <c r="M18" s="185">
        <v>6</v>
      </c>
      <c r="N18" s="119">
        <v>0.33333333333333326</v>
      </c>
      <c r="O18" s="134"/>
      <c r="P18" s="134"/>
      <c r="R18" s="146"/>
      <c r="S18" s="118" t="s">
        <v>62</v>
      </c>
      <c r="T18" s="183">
        <v>12</v>
      </c>
      <c r="U18" s="185">
        <v>28</v>
      </c>
      <c r="V18" s="119">
        <v>-0.5714285714285714</v>
      </c>
      <c r="W18" s="134"/>
      <c r="X18" s="134"/>
    </row>
    <row r="19" spans="2:24">
      <c r="B19" s="256" t="s">
        <v>80</v>
      </c>
      <c r="C19" s="256"/>
      <c r="D19" s="256"/>
      <c r="E19" s="256"/>
      <c r="F19" s="256"/>
      <c r="G19" s="256"/>
      <c r="H19" s="256"/>
      <c r="I19" s="191"/>
      <c r="J19" s="151"/>
      <c r="K19" s="152" t="s">
        <v>46</v>
      </c>
      <c r="L19" s="147">
        <v>20</v>
      </c>
      <c r="M19" s="147">
        <v>15</v>
      </c>
      <c r="N19" s="120">
        <v>0.33333333333333326</v>
      </c>
      <c r="O19" s="148"/>
      <c r="P19" s="148"/>
      <c r="R19" s="151"/>
      <c r="S19" s="152" t="s">
        <v>46</v>
      </c>
      <c r="T19" s="147">
        <v>47</v>
      </c>
      <c r="U19" s="147">
        <v>94</v>
      </c>
      <c r="V19" s="120">
        <v>-0.5</v>
      </c>
      <c r="W19" s="148"/>
      <c r="X19" s="148"/>
    </row>
    <row r="20" spans="2:24">
      <c r="B20" s="256"/>
      <c r="C20" s="256"/>
      <c r="D20" s="256"/>
      <c r="E20" s="256"/>
      <c r="F20" s="256"/>
      <c r="G20" s="256"/>
      <c r="H20" s="256"/>
      <c r="I20" s="191"/>
      <c r="J20" s="164" t="s">
        <v>52</v>
      </c>
      <c r="K20" s="153"/>
      <c r="L20" s="135">
        <v>63</v>
      </c>
      <c r="M20" s="135">
        <v>41</v>
      </c>
      <c r="N20" s="137">
        <v>0.53658536585365857</v>
      </c>
      <c r="O20" s="166">
        <v>0.17403314917127072</v>
      </c>
      <c r="P20" s="166">
        <v>0.10539845758354756</v>
      </c>
      <c r="R20" s="149" t="s">
        <v>155</v>
      </c>
      <c r="S20" s="165"/>
      <c r="T20" s="135">
        <v>90</v>
      </c>
      <c r="U20" s="135">
        <v>138</v>
      </c>
      <c r="V20" s="137">
        <v>-0.34782608695652173</v>
      </c>
      <c r="W20" s="166">
        <v>0.24861878453038674</v>
      </c>
      <c r="X20" s="166">
        <v>0.35475578406169667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36</v>
      </c>
      <c r="L21" s="182">
        <v>15</v>
      </c>
      <c r="M21" s="184">
        <v>9</v>
      </c>
      <c r="N21" s="117">
        <v>0.66666666666666674</v>
      </c>
      <c r="O21" s="133"/>
      <c r="P21" s="133"/>
      <c r="R21" s="146" t="s">
        <v>66</v>
      </c>
      <c r="S21" s="116" t="s">
        <v>36</v>
      </c>
      <c r="T21" s="126">
        <v>1</v>
      </c>
      <c r="U21" s="184">
        <v>2</v>
      </c>
      <c r="V21" s="117">
        <v>-0.5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35</v>
      </c>
      <c r="L22" s="183">
        <v>11</v>
      </c>
      <c r="M22" s="185">
        <v>6</v>
      </c>
      <c r="N22" s="119">
        <v>0.83333333333333326</v>
      </c>
      <c r="O22" s="134"/>
      <c r="P22" s="134"/>
      <c r="R22" s="146"/>
      <c r="S22" s="118" t="s">
        <v>40</v>
      </c>
      <c r="T22" s="127"/>
      <c r="U22" s="185">
        <v>2</v>
      </c>
      <c r="V22" s="119">
        <v>-1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38</v>
      </c>
      <c r="L23" s="183">
        <v>9</v>
      </c>
      <c r="M23" s="185">
        <v>10</v>
      </c>
      <c r="N23" s="119">
        <v>-9.9999999999999978E-2</v>
      </c>
      <c r="O23" s="134"/>
      <c r="P23" s="134"/>
      <c r="R23" s="146"/>
      <c r="S23" s="118" t="s">
        <v>38</v>
      </c>
      <c r="T23" s="127"/>
      <c r="U23" s="185">
        <v>2</v>
      </c>
      <c r="V23" s="119">
        <v>-1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20</v>
      </c>
      <c r="M24" s="147">
        <v>9</v>
      </c>
      <c r="N24" s="120">
        <v>1.2222222222222223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55</v>
      </c>
      <c r="M25" s="135">
        <v>34</v>
      </c>
      <c r="N25" s="137">
        <v>0.61764705882352944</v>
      </c>
      <c r="O25" s="166">
        <v>0.15193370165745856</v>
      </c>
      <c r="P25" s="166">
        <v>8.7403598971722368E-2</v>
      </c>
      <c r="R25" s="149" t="s">
        <v>156</v>
      </c>
      <c r="S25" s="153"/>
      <c r="T25" s="135">
        <v>1</v>
      </c>
      <c r="U25" s="135">
        <v>6</v>
      </c>
      <c r="V25" s="137">
        <v>-0.83333333333333337</v>
      </c>
      <c r="W25" s="166">
        <v>2.7624309392265192E-3</v>
      </c>
      <c r="X25" s="166">
        <v>1.5424164524421594E-2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37</v>
      </c>
      <c r="M26" s="184">
        <v>34</v>
      </c>
      <c r="N26" s="117">
        <v>8.8235294117646967E-2</v>
      </c>
      <c r="O26" s="133"/>
      <c r="P26" s="133"/>
      <c r="R26" s="154" t="s">
        <v>67</v>
      </c>
      <c r="S26" s="116" t="s">
        <v>36</v>
      </c>
      <c r="T26" s="182">
        <v>6</v>
      </c>
      <c r="U26" s="184">
        <v>6</v>
      </c>
      <c r="V26" s="119">
        <v>0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24</v>
      </c>
      <c r="M27" s="185">
        <v>16</v>
      </c>
      <c r="N27" s="119">
        <v>0.5</v>
      </c>
      <c r="O27" s="134"/>
      <c r="P27" s="134"/>
      <c r="R27" s="146"/>
      <c r="S27" s="118" t="s">
        <v>2</v>
      </c>
      <c r="T27" s="183">
        <v>4</v>
      </c>
      <c r="U27" s="185"/>
      <c r="V27" s="119"/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144</v>
      </c>
      <c r="L28" s="183">
        <v>13</v>
      </c>
      <c r="M28" s="185">
        <v>11</v>
      </c>
      <c r="N28" s="119">
        <v>0.18181818181818188</v>
      </c>
      <c r="O28" s="134"/>
      <c r="P28" s="134"/>
      <c r="R28" s="146"/>
      <c r="S28" s="118" t="s">
        <v>151</v>
      </c>
      <c r="T28" s="183">
        <v>2</v>
      </c>
      <c r="U28" s="185"/>
      <c r="V28" s="119"/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3348</v>
      </c>
      <c r="M29" s="147">
        <v>3188</v>
      </c>
      <c r="N29" s="120">
        <v>5.0188205771643624E-2</v>
      </c>
      <c r="O29" s="148"/>
      <c r="P29" s="148"/>
      <c r="R29" s="151"/>
      <c r="S29" s="143" t="s">
        <v>46</v>
      </c>
      <c r="T29" s="147">
        <v>2</v>
      </c>
      <c r="U29" s="147">
        <v>4</v>
      </c>
      <c r="V29" s="120">
        <v>-0.5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121</v>
      </c>
      <c r="M30" s="135">
        <v>123</v>
      </c>
      <c r="N30" s="137">
        <v>-1.6260162601625994E-2</v>
      </c>
      <c r="O30" s="166">
        <v>0.33425414364640882</v>
      </c>
      <c r="P30" s="166">
        <v>0.31619537275064269</v>
      </c>
      <c r="R30" s="149" t="s">
        <v>157</v>
      </c>
      <c r="S30" s="150"/>
      <c r="T30" s="135">
        <v>14</v>
      </c>
      <c r="U30" s="135">
        <v>10</v>
      </c>
      <c r="V30" s="137">
        <v>0.39999999999999991</v>
      </c>
      <c r="W30" s="166">
        <v>3.8674033149171269E-2</v>
      </c>
      <c r="X30" s="166">
        <v>2.570694087403599E-2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1</v>
      </c>
      <c r="M31" s="135"/>
      <c r="N31" s="137"/>
      <c r="O31" s="166">
        <v>2.7624309392265192E-3</v>
      </c>
      <c r="P31" s="166">
        <v>0</v>
      </c>
      <c r="R31" s="143" t="s">
        <v>76</v>
      </c>
      <c r="S31" s="116" t="s">
        <v>41</v>
      </c>
      <c r="T31" s="182">
        <v>11</v>
      </c>
      <c r="U31" s="184"/>
      <c r="V31" s="117"/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41" t="s">
        <v>18</v>
      </c>
      <c r="K32" s="242"/>
      <c r="L32" s="163">
        <v>362</v>
      </c>
      <c r="M32" s="163">
        <v>389</v>
      </c>
      <c r="N32" s="139">
        <v>-6.9408740359897192E-2</v>
      </c>
      <c r="O32" s="138">
        <v>1</v>
      </c>
      <c r="P32" s="138">
        <v>1</v>
      </c>
      <c r="R32" s="146"/>
      <c r="S32" s="118" t="s">
        <v>2</v>
      </c>
      <c r="T32" s="183">
        <v>8</v>
      </c>
      <c r="U32" s="185">
        <v>3</v>
      </c>
      <c r="V32" s="119">
        <v>1.6666666666666665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36</v>
      </c>
      <c r="T33" s="183">
        <v>4</v>
      </c>
      <c r="U33" s="185">
        <v>8</v>
      </c>
      <c r="V33" s="119">
        <v>-0.5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5</v>
      </c>
      <c r="U34" s="147">
        <v>14</v>
      </c>
      <c r="V34" s="120">
        <v>-0.64285714285714279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158</v>
      </c>
      <c r="S35" s="150"/>
      <c r="T35" s="135">
        <v>28</v>
      </c>
      <c r="U35" s="135">
        <v>25</v>
      </c>
      <c r="V35" s="137">
        <v>0.12000000000000011</v>
      </c>
      <c r="W35" s="166">
        <v>7.7348066298342538E-2</v>
      </c>
      <c r="X35" s="166">
        <v>6.4267352185089971E-2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42</v>
      </c>
      <c r="T36" s="182">
        <v>34</v>
      </c>
      <c r="U36" s="184">
        <v>13</v>
      </c>
      <c r="V36" s="117">
        <v>1.6153846153846154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36</v>
      </c>
      <c r="T37" s="183">
        <v>26</v>
      </c>
      <c r="U37" s="185">
        <v>24</v>
      </c>
      <c r="V37" s="119">
        <v>8.3333333333333259E-2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2</v>
      </c>
      <c r="T38" s="183">
        <v>25</v>
      </c>
      <c r="U38" s="185">
        <v>27</v>
      </c>
      <c r="V38" s="119">
        <v>-7.407407407407407E-2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42</v>
      </c>
      <c r="U39" s="147">
        <v>31</v>
      </c>
      <c r="V39" s="120">
        <v>0.35483870967741926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159</v>
      </c>
      <c r="S40" s="153"/>
      <c r="T40" s="135">
        <v>127</v>
      </c>
      <c r="U40" s="135">
        <v>95</v>
      </c>
      <c r="V40" s="137">
        <v>0.33684210526315783</v>
      </c>
      <c r="W40" s="166">
        <v>0.35082872928176795</v>
      </c>
      <c r="X40" s="166">
        <v>0.2442159383033419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9</v>
      </c>
      <c r="U41" s="184"/>
      <c r="V41" s="117"/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149</v>
      </c>
      <c r="T42" s="127">
        <v>3</v>
      </c>
      <c r="U42" s="185"/>
      <c r="V42" s="119"/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150</v>
      </c>
      <c r="T43" s="127">
        <v>1</v>
      </c>
      <c r="U43" s="185">
        <v>2</v>
      </c>
      <c r="V43" s="119">
        <v>-0.5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1</v>
      </c>
      <c r="U44" s="147">
        <v>9</v>
      </c>
      <c r="V44" s="120">
        <v>-0.88888888888888884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160</v>
      </c>
      <c r="S45" s="153"/>
      <c r="T45" s="135">
        <v>14</v>
      </c>
      <c r="U45" s="135">
        <v>11</v>
      </c>
      <c r="V45" s="137">
        <v>0.27272727272727271</v>
      </c>
      <c r="W45" s="166">
        <v>3.8674033149171269E-2</v>
      </c>
      <c r="X45" s="166">
        <v>2.8277634961439587E-2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4</v>
      </c>
      <c r="U46" s="135">
        <v>2</v>
      </c>
      <c r="V46" s="137">
        <v>1</v>
      </c>
      <c r="W46" s="166">
        <v>1.1049723756906077E-2</v>
      </c>
      <c r="X46" s="166">
        <v>5.1413881748071976E-3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41" t="s">
        <v>18</v>
      </c>
      <c r="S47" s="242"/>
      <c r="T47" s="135">
        <v>362</v>
      </c>
      <c r="U47" s="135">
        <v>389</v>
      </c>
      <c r="V47" s="137">
        <v>-6.9408740359897192E-2</v>
      </c>
      <c r="W47" s="136">
        <v>1</v>
      </c>
      <c r="X47" s="136">
        <v>1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15" priority="20" stopIfTrue="1" operator="lessThan">
      <formula>0</formula>
    </cfRule>
  </conditionalFormatting>
  <conditionalFormatting sqref="N6:N32">
    <cfRule type="cellIs" dxfId="14" priority="18" stopIfTrue="1" operator="lessThan">
      <formula>0</formula>
    </cfRule>
  </conditionalFormatting>
  <conditionalFormatting sqref="V6:V47">
    <cfRule type="cellIs" dxfId="13" priority="16" stopIfTrue="1" operator="lessThan">
      <formula>0</formula>
    </cfRule>
  </conditionalFormatting>
  <conditionalFormatting sqref="S41:S43">
    <cfRule type="cellIs" dxfId="12" priority="15" stopIfTrue="1" operator="equal">
      <formula>0</formula>
    </cfRule>
  </conditionalFormatting>
  <conditionalFormatting sqref="T41 T43">
    <cfRule type="cellIs" dxfId="11" priority="14" stopIfTrue="1" operator="equal">
      <formula>0</formula>
    </cfRule>
  </conditionalFormatting>
  <conditionalFormatting sqref="T42">
    <cfRule type="cellIs" dxfId="10" priority="11" stopIfTrue="1" operator="equal">
      <formula>0</formula>
    </cfRule>
  </conditionalFormatting>
  <conditionalFormatting sqref="H5:H9">
    <cfRule type="cellIs" dxfId="9" priority="10" operator="lessThan">
      <formula>0</formula>
    </cfRule>
  </conditionalFormatting>
  <conditionalFormatting sqref="H10:H14">
    <cfRule type="cellIs" dxfId="8" priority="9" operator="lessThan">
      <formula>0</formula>
    </cfRule>
  </conditionalFormatting>
  <conditionalFormatting sqref="D5:H14">
    <cfRule type="cellIs" dxfId="7" priority="8" operator="equal">
      <formula>0</formula>
    </cfRule>
  </conditionalFormatting>
  <conditionalFormatting sqref="H17">
    <cfRule type="cellIs" dxfId="6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2:R49"/>
  <sheetViews>
    <sheetView showGridLines="0" zoomScaleNormal="100" workbookViewId="0">
      <selection activeCell="A7" sqref="A7"/>
    </sheetView>
  </sheetViews>
  <sheetFormatPr defaultRowHeight="12.75"/>
  <cols>
    <col min="1" max="1" width="23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9" t="s">
        <v>133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1">
        <v>277</v>
      </c>
      <c r="O9" s="19"/>
    </row>
    <row r="10" spans="1:18">
      <c r="A10" s="200" t="s">
        <v>127</v>
      </c>
      <c r="B10" s="57">
        <v>-0.44265593561368211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0">
        <v>-0.44265593561368211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7" t="s">
        <v>19</v>
      </c>
      <c r="B12" s="229" t="s">
        <v>124</v>
      </c>
      <c r="C12" s="267"/>
      <c r="D12" s="231" t="s">
        <v>5</v>
      </c>
      <c r="E12" s="233" t="s">
        <v>152</v>
      </c>
      <c r="F12" s="268"/>
      <c r="G12" s="238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8"/>
      <c r="B13" s="87">
        <v>2018</v>
      </c>
      <c r="C13" s="87">
        <v>2017</v>
      </c>
      <c r="D13" s="232"/>
      <c r="E13" s="87">
        <v>2018</v>
      </c>
      <c r="F13" s="87">
        <v>2017</v>
      </c>
      <c r="G13" s="235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277</v>
      </c>
      <c r="C14" s="85">
        <v>497</v>
      </c>
      <c r="D14" s="86">
        <v>-0.44265593561368211</v>
      </c>
      <c r="E14" s="85">
        <v>277</v>
      </c>
      <c r="F14" s="84">
        <v>497</v>
      </c>
      <c r="G14" s="86">
        <v>-0.44265593561368211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101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 t="e">
        <v>#DIV/0!</v>
      </c>
      <c r="D48" s="57" t="e">
        <v>#DIV/0!</v>
      </c>
      <c r="E48" s="57" t="e">
        <v>#DIV/0!</v>
      </c>
      <c r="F48" s="57" t="e">
        <v>#DIV/0!</v>
      </c>
      <c r="G48" s="57" t="e">
        <v>#DIV/0!</v>
      </c>
      <c r="H48" s="57" t="e">
        <v>#DIV/0!</v>
      </c>
      <c r="I48" s="57" t="e">
        <v>#DIV/0!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40.675090252707584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B1:P236"/>
  <sheetViews>
    <sheetView showGridLines="0" zoomScaleNormal="100" workbookViewId="0">
      <selection activeCell="F16" sqref="F16"/>
    </sheetView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9"/>
      <c r="C1" s="269"/>
      <c r="D1" s="269"/>
      <c r="E1" s="269"/>
      <c r="F1" s="269"/>
      <c r="G1" s="269"/>
      <c r="H1" s="269"/>
      <c r="I1" s="105"/>
      <c r="J1" s="105"/>
      <c r="K1" s="105"/>
      <c r="L1" s="105"/>
    </row>
    <row r="2" spans="2:16" ht="14.25">
      <c r="B2" s="258" t="s">
        <v>134</v>
      </c>
      <c r="C2" s="258"/>
      <c r="D2" s="258"/>
      <c r="E2" s="258"/>
      <c r="F2" s="258"/>
      <c r="G2" s="258"/>
      <c r="H2" s="258"/>
      <c r="I2" s="270"/>
      <c r="J2" s="270"/>
      <c r="K2" s="270"/>
      <c r="L2" s="270"/>
    </row>
    <row r="3" spans="2:16" ht="24" customHeight="1">
      <c r="B3" s="259" t="s">
        <v>71</v>
      </c>
      <c r="C3" s="261" t="s">
        <v>74</v>
      </c>
      <c r="D3" s="263" t="s">
        <v>131</v>
      </c>
      <c r="E3" s="264"/>
      <c r="F3" s="264"/>
      <c r="G3" s="264"/>
      <c r="H3" s="265"/>
      <c r="I3" s="107"/>
      <c r="J3" s="108"/>
      <c r="K3" s="108"/>
      <c r="L3" s="109"/>
      <c r="M3" s="110"/>
      <c r="N3" s="110"/>
      <c r="O3" s="110"/>
      <c r="P3" s="110"/>
    </row>
    <row r="4" spans="2:16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9">
        <v>87</v>
      </c>
      <c r="E5" s="168">
        <v>0.3140794223826715</v>
      </c>
      <c r="F5" s="219">
        <v>188</v>
      </c>
      <c r="G5" s="197">
        <v>0.3782696177062374</v>
      </c>
      <c r="H5" s="198">
        <v>-0.53723404255319152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39</v>
      </c>
      <c r="D6" s="220">
        <v>48</v>
      </c>
      <c r="E6" s="170">
        <v>0.17328519855595667</v>
      </c>
      <c r="F6" s="220">
        <v>87</v>
      </c>
      <c r="G6" s="172">
        <v>0.1750503018108652</v>
      </c>
      <c r="H6" s="199">
        <v>-0.44827586206896552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57</v>
      </c>
      <c r="D7" s="220">
        <v>29</v>
      </c>
      <c r="E7" s="170">
        <v>0.10469314079422383</v>
      </c>
      <c r="F7" s="220">
        <v>31</v>
      </c>
      <c r="G7" s="172">
        <v>6.2374245472837021E-2</v>
      </c>
      <c r="H7" s="199">
        <v>-6.4516129032258118E-2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20">
        <v>22</v>
      </c>
      <c r="E8" s="170">
        <v>7.9422382671480149E-2</v>
      </c>
      <c r="F8" s="220">
        <v>46</v>
      </c>
      <c r="G8" s="172">
        <v>9.2555331991951706E-2</v>
      </c>
      <c r="H8" s="199">
        <v>-0.52173913043478259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87</v>
      </c>
      <c r="D9" s="220">
        <v>15</v>
      </c>
      <c r="E9" s="170">
        <v>5.4151624548736461E-2</v>
      </c>
      <c r="F9" s="220">
        <v>18</v>
      </c>
      <c r="G9" s="172">
        <v>3.6217303822937627E-2</v>
      </c>
      <c r="H9" s="199">
        <v>-0.16666666666666663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51</v>
      </c>
      <c r="D10" s="220">
        <v>13</v>
      </c>
      <c r="E10" s="170">
        <v>4.6931407942238268E-2</v>
      </c>
      <c r="F10" s="220">
        <v>8</v>
      </c>
      <c r="G10" s="172">
        <v>1.6096579476861168E-2</v>
      </c>
      <c r="H10" s="199">
        <v>0.625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145</v>
      </c>
      <c r="D11" s="220">
        <v>8</v>
      </c>
      <c r="E11" s="170">
        <v>2.8880866425992781E-2</v>
      </c>
      <c r="F11" s="220">
        <v>3</v>
      </c>
      <c r="G11" s="172">
        <v>6.0362173038229373E-3</v>
      </c>
      <c r="H11" s="199">
        <v>1.6666666666666665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102</v>
      </c>
      <c r="D12" s="220">
        <v>7</v>
      </c>
      <c r="E12" s="170">
        <v>2.5270758122743681E-2</v>
      </c>
      <c r="F12" s="220">
        <v>3</v>
      </c>
      <c r="G12" s="172">
        <v>6.0362173038229373E-3</v>
      </c>
      <c r="H12" s="199">
        <v>1.3333333333333335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103</v>
      </c>
      <c r="D13" s="220">
        <v>6</v>
      </c>
      <c r="E13" s="170">
        <v>2.1660649819494584E-2</v>
      </c>
      <c r="F13" s="220">
        <v>5</v>
      </c>
      <c r="G13" s="172">
        <v>1.0060362173038229E-2</v>
      </c>
      <c r="H13" s="199">
        <v>0.19999999999999996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>
        <v>10</v>
      </c>
      <c r="C14" s="212" t="s">
        <v>88</v>
      </c>
      <c r="D14" s="220">
        <v>5</v>
      </c>
      <c r="E14" s="170">
        <v>1.8050541516245487E-2</v>
      </c>
      <c r="F14" s="220">
        <v>10</v>
      </c>
      <c r="G14" s="172">
        <v>2.0120724346076459E-2</v>
      </c>
      <c r="H14" s="199">
        <v>-0.5</v>
      </c>
      <c r="I14" s="110"/>
      <c r="J14" s="113"/>
      <c r="K14" s="113"/>
      <c r="L14" s="113"/>
      <c r="N14" s="110"/>
      <c r="O14" s="110"/>
      <c r="P14" s="110"/>
    </row>
    <row r="15" spans="2:16">
      <c r="B15" s="217"/>
      <c r="C15" s="218" t="s">
        <v>146</v>
      </c>
      <c r="D15" s="221">
        <v>5</v>
      </c>
      <c r="E15" s="222">
        <v>1.8050541516245487E-2</v>
      </c>
      <c r="F15" s="221">
        <v>0</v>
      </c>
      <c r="G15" s="223">
        <v>0</v>
      </c>
      <c r="H15" s="224"/>
      <c r="I15" s="111"/>
      <c r="J15" s="111"/>
      <c r="K15" s="111"/>
      <c r="N15" s="110"/>
      <c r="O15" s="110"/>
      <c r="P15" s="110"/>
    </row>
    <row r="16" spans="2:16">
      <c r="B16" s="245" t="s">
        <v>43</v>
      </c>
      <c r="C16" s="246"/>
      <c r="D16" s="155">
        <v>245</v>
      </c>
      <c r="E16" s="156">
        <v>0.88447653429602902</v>
      </c>
      <c r="F16" s="157">
        <v>399</v>
      </c>
      <c r="G16" s="156">
        <v>0.80281690140845074</v>
      </c>
      <c r="H16" s="140">
        <v>-0.38596491228070173</v>
      </c>
      <c r="I16" s="111"/>
      <c r="J16" s="111"/>
      <c r="K16" s="111"/>
      <c r="N16" s="110"/>
      <c r="O16" s="110"/>
      <c r="P16" s="110"/>
    </row>
    <row r="17" spans="2:16">
      <c r="B17" s="247" t="s">
        <v>44</v>
      </c>
      <c r="C17" s="247"/>
      <c r="D17" s="158">
        <v>32</v>
      </c>
      <c r="E17" s="156">
        <v>0.11552346570397112</v>
      </c>
      <c r="F17" s="158">
        <v>98</v>
      </c>
      <c r="G17" s="156">
        <v>0.19718309859154928</v>
      </c>
      <c r="H17" s="140">
        <v>-0.67346938775510212</v>
      </c>
      <c r="I17" s="216"/>
      <c r="J17" s="111"/>
      <c r="K17" s="111"/>
      <c r="N17" s="110"/>
      <c r="O17" s="110"/>
      <c r="P17" s="110"/>
    </row>
    <row r="18" spans="2:16">
      <c r="B18" s="248" t="s">
        <v>18</v>
      </c>
      <c r="C18" s="248"/>
      <c r="D18" s="213">
        <v>277</v>
      </c>
      <c r="E18" s="206">
        <v>1.0000000000000004</v>
      </c>
      <c r="F18" s="213">
        <v>497</v>
      </c>
      <c r="G18" s="207">
        <v>1.0000000000000002</v>
      </c>
      <c r="H18" s="208">
        <v>-0.44265593561368211</v>
      </c>
      <c r="I18" s="111"/>
      <c r="J18" s="111"/>
      <c r="K18" s="111"/>
    </row>
    <row r="19" spans="2:16" ht="12.75" customHeight="1">
      <c r="B19" s="272" t="s">
        <v>101</v>
      </c>
      <c r="C19" s="272"/>
      <c r="D19" s="272"/>
      <c r="E19" s="272"/>
      <c r="F19" s="272"/>
      <c r="G19" s="272"/>
      <c r="H19" s="272"/>
      <c r="I19" s="111"/>
      <c r="J19" s="111"/>
      <c r="K19" s="111"/>
    </row>
    <row r="20" spans="2:16">
      <c r="B20" s="271" t="s">
        <v>79</v>
      </c>
      <c r="C20" s="271"/>
      <c r="D20" s="271"/>
      <c r="E20" s="271"/>
      <c r="F20" s="271"/>
      <c r="G20" s="271"/>
      <c r="H20" s="271"/>
      <c r="I20" s="111"/>
      <c r="J20" s="111"/>
      <c r="K20" s="111"/>
    </row>
    <row r="21" spans="2:16">
      <c r="B21" s="271"/>
      <c r="C21" s="271"/>
      <c r="D21" s="271"/>
      <c r="E21" s="271"/>
      <c r="F21" s="271"/>
      <c r="G21" s="271"/>
      <c r="H21" s="271"/>
      <c r="I21" s="111"/>
      <c r="J21" s="111"/>
      <c r="K21" s="111"/>
    </row>
    <row r="22" spans="2:16">
      <c r="B22" s="114"/>
      <c r="C22" s="114"/>
      <c r="D22" s="111"/>
      <c r="E22" s="111"/>
      <c r="F22" s="111"/>
      <c r="G22" s="111"/>
      <c r="H22" s="114"/>
      <c r="I22" s="111"/>
      <c r="J22" s="111"/>
      <c r="K22" s="111"/>
    </row>
    <row r="23" spans="2:16">
      <c r="B23" s="114"/>
      <c r="C23" s="115"/>
      <c r="D23" s="111"/>
      <c r="E23" s="111"/>
      <c r="F23" s="111"/>
      <c r="G23" s="111"/>
      <c r="H23" s="114"/>
      <c r="I23" s="111"/>
      <c r="J23" s="111"/>
      <c r="K23" s="111"/>
    </row>
    <row r="24" spans="2:16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6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6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6">
      <c r="B27" s="114"/>
      <c r="C27" s="114"/>
      <c r="D27" s="111"/>
      <c r="E27" s="111"/>
      <c r="F27" s="111"/>
      <c r="G27" s="111"/>
      <c r="H27" s="114"/>
      <c r="I27" s="111"/>
      <c r="J27" s="111"/>
      <c r="K27" s="111"/>
    </row>
    <row r="28" spans="2:16">
      <c r="B28" s="114"/>
      <c r="C28" s="115"/>
      <c r="D28" s="111"/>
      <c r="E28" s="111"/>
      <c r="F28" s="111"/>
      <c r="G28" s="111"/>
      <c r="H28" s="114"/>
      <c r="I28" s="111"/>
      <c r="J28" s="111"/>
      <c r="K28" s="111"/>
    </row>
    <row r="29" spans="2:16">
      <c r="B29" s="114"/>
      <c r="C29" s="114"/>
      <c r="D29" s="111"/>
      <c r="E29" s="111"/>
      <c r="F29" s="111"/>
      <c r="G29" s="111"/>
      <c r="H29" s="114"/>
      <c r="I29" s="111"/>
      <c r="J29" s="111"/>
      <c r="K29" s="111"/>
    </row>
    <row r="30" spans="2:16">
      <c r="B30" s="114"/>
      <c r="C30" s="115"/>
      <c r="D30" s="111"/>
      <c r="E30" s="111"/>
      <c r="F30" s="111"/>
      <c r="G30" s="111"/>
      <c r="H30" s="114"/>
      <c r="I30" s="111"/>
      <c r="J30" s="111"/>
      <c r="K30" s="111"/>
    </row>
    <row r="31" spans="2:16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6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4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5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4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5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4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5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4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5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4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5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4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5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4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5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4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5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4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5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4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5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4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5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1"/>
      <c r="J133" s="111"/>
      <c r="K133" s="111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1"/>
      <c r="E135" s="111"/>
      <c r="F135" s="111"/>
      <c r="G135" s="111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</row>
    <row r="235" spans="2:11">
      <c r="B235" s="114"/>
      <c r="C235" s="114"/>
      <c r="D235" s="114"/>
      <c r="E235" s="114"/>
      <c r="F235" s="114"/>
      <c r="G235" s="114"/>
      <c r="H235" s="114"/>
    </row>
    <row r="236" spans="2:11">
      <c r="B236" s="114"/>
      <c r="C236" s="114"/>
      <c r="D236" s="114"/>
      <c r="E236" s="114"/>
      <c r="F236" s="114"/>
      <c r="G236" s="114"/>
      <c r="H236" s="114"/>
    </row>
  </sheetData>
  <mergeCells count="11">
    <mergeCell ref="B1:H1"/>
    <mergeCell ref="I2:L2"/>
    <mergeCell ref="B16:C16"/>
    <mergeCell ref="B2:H2"/>
    <mergeCell ref="B20:H21"/>
    <mergeCell ref="B3:B4"/>
    <mergeCell ref="C3:C4"/>
    <mergeCell ref="D3:H3"/>
    <mergeCell ref="B17:C17"/>
    <mergeCell ref="B18:C18"/>
    <mergeCell ref="B19:H19"/>
  </mergeCells>
  <phoneticPr fontId="38" type="noConversion"/>
  <conditionalFormatting sqref="H16:H17">
    <cfRule type="cellIs" dxfId="5" priority="13" operator="lessThan">
      <formula>0</formula>
    </cfRule>
  </conditionalFormatting>
  <conditionalFormatting sqref="H16:H17">
    <cfRule type="cellIs" dxfId="4" priority="12" stopIfTrue="1" operator="lessThan">
      <formula>0</formula>
    </cfRule>
  </conditionalFormatting>
  <conditionalFormatting sqref="H5:H15">
    <cfRule type="cellIs" dxfId="3" priority="7" operator="lessThan">
      <formula>0</formula>
    </cfRule>
  </conditionalFormatting>
  <conditionalFormatting sqref="D5:H15">
    <cfRule type="cellIs" dxfId="2" priority="5" operator="equal">
      <formula>0</formula>
    </cfRule>
  </conditionalFormatting>
  <conditionalFormatting sqref="H18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H37"/>
  <sheetViews>
    <sheetView showGridLines="0" zoomScale="95" zoomScaleNormal="95" workbookViewId="0">
      <selection activeCell="C4" sqref="C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135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92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v>2127</v>
      </c>
      <c r="O3" s="54">
        <v>0.8604368932038835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>
        <v>345</v>
      </c>
      <c r="O4" s="54">
        <v>0.1395631067961165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121</v>
      </c>
      <c r="B5" s="12">
        <v>2472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2472</v>
      </c>
      <c r="O5" s="54">
        <v>1</v>
      </c>
      <c r="T5" s="25" t="s">
        <v>89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122</v>
      </c>
      <c r="B6" s="37">
        <v>0.48647023451593507</v>
      </c>
      <c r="C6" s="37">
        <v>-1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123</v>
      </c>
      <c r="B7" s="39">
        <v>0.24096385542168686</v>
      </c>
      <c r="C7" s="39">
        <v>-1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>
        <v>0.24096385542168686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7" t="s">
        <v>19</v>
      </c>
      <c r="B9" s="229" t="s">
        <v>124</v>
      </c>
      <c r="C9" s="230"/>
      <c r="D9" s="231" t="s">
        <v>5</v>
      </c>
      <c r="E9" s="233" t="s">
        <v>152</v>
      </c>
      <c r="F9" s="234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2127</v>
      </c>
      <c r="C11" s="32">
        <v>1714</v>
      </c>
      <c r="D11" s="31">
        <v>0.24095682613768954</v>
      </c>
      <c r="E11" s="32">
        <v>2127</v>
      </c>
      <c r="F11" s="25">
        <v>1714</v>
      </c>
      <c r="G11" s="31">
        <v>0.24095682613768954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345</v>
      </c>
      <c r="C12" s="32">
        <v>278</v>
      </c>
      <c r="D12" s="31">
        <v>0.24100719424460437</v>
      </c>
      <c r="E12" s="32">
        <v>345</v>
      </c>
      <c r="F12" s="25">
        <v>278</v>
      </c>
      <c r="G12" s="31">
        <v>0.24100719424460437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2472</v>
      </c>
      <c r="C13" s="32">
        <v>1992</v>
      </c>
      <c r="D13" s="31">
        <v>0.24096385542168686</v>
      </c>
      <c r="E13" s="32">
        <v>2472</v>
      </c>
      <c r="F13" s="32">
        <v>1992</v>
      </c>
      <c r="G13" s="31">
        <v>0.24096385542168686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101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2:R61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9" t="s">
        <v>136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 ht="21" customHeigh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93</v>
      </c>
      <c r="B5" s="277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9"/>
      <c r="O5" s="17"/>
      <c r="R5" s="47"/>
    </row>
    <row r="6" spans="1:18" s="6" customFormat="1" ht="13.5" customHeight="1">
      <c r="A6" s="180" t="s">
        <v>94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95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96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137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17"/>
      <c r="R9" s="47"/>
    </row>
    <row r="10" spans="1:18">
      <c r="A10" s="181" t="s">
        <v>138</v>
      </c>
      <c r="B10" s="78">
        <v>362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>
        <v>362</v>
      </c>
      <c r="O10" s="17"/>
      <c r="R10" s="47"/>
    </row>
    <row r="11" spans="1:18" s="24" customFormat="1">
      <c r="A11" s="180" t="s">
        <v>139</v>
      </c>
      <c r="B11" s="76">
        <v>2127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2">
        <v>2127</v>
      </c>
      <c r="O11" s="23"/>
      <c r="R11" s="47"/>
    </row>
    <row r="12" spans="1:18" s="6" customFormat="1">
      <c r="A12" s="77" t="s">
        <v>140</v>
      </c>
      <c r="B12" s="79">
        <v>2489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>
        <v>2489</v>
      </c>
      <c r="O12" s="48"/>
      <c r="R12" s="49"/>
    </row>
    <row r="13" spans="1:18">
      <c r="A13" s="80" t="s">
        <v>32</v>
      </c>
      <c r="B13" s="81">
        <v>0.18354731336186392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>
        <v>0.18354731336186392</v>
      </c>
      <c r="P13" s="89"/>
      <c r="R13" s="47"/>
    </row>
    <row r="14" spans="1:18">
      <c r="A14" s="80" t="s">
        <v>31</v>
      </c>
      <c r="B14" s="81">
        <v>-6.9408740359897192E-2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>
        <v>-6.9408740359897192E-2</v>
      </c>
      <c r="R14" s="47"/>
    </row>
    <row r="15" spans="1:18">
      <c r="A15" s="80" t="s">
        <v>34</v>
      </c>
      <c r="B15" s="81">
        <v>0.24095682613768954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>
        <v>0.24095682613768954</v>
      </c>
      <c r="R15" s="47"/>
    </row>
    <row r="16" spans="1:18">
      <c r="A16" s="80" t="s">
        <v>25</v>
      </c>
      <c r="B16" s="81">
        <v>0.14543993571715549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>
        <v>0.14543993571715549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80" t="s">
        <v>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93</v>
      </c>
      <c r="B20" s="274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7"/>
      <c r="R20" s="47"/>
    </row>
    <row r="21" spans="1:18">
      <c r="A21" s="181" t="s">
        <v>97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98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99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137</v>
      </c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9"/>
      <c r="O24" s="17"/>
      <c r="R24" s="47"/>
    </row>
    <row r="25" spans="1:18">
      <c r="A25" s="181" t="s">
        <v>141</v>
      </c>
      <c r="B25" s="78">
        <v>277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>
        <v>277</v>
      </c>
      <c r="O25" s="17"/>
      <c r="R25" s="47"/>
    </row>
    <row r="26" spans="1:18" s="24" customFormat="1">
      <c r="A26" s="180" t="s">
        <v>142</v>
      </c>
      <c r="B26" s="76">
        <v>345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2">
        <v>345</v>
      </c>
      <c r="O26" s="23"/>
      <c r="R26" s="47"/>
    </row>
    <row r="27" spans="1:18" s="6" customFormat="1">
      <c r="A27" s="77" t="s">
        <v>143</v>
      </c>
      <c r="B27" s="83">
        <v>622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79">
        <v>622</v>
      </c>
      <c r="O27" s="48"/>
    </row>
    <row r="28" spans="1:18" s="6" customFormat="1">
      <c r="A28" s="80" t="s">
        <v>33</v>
      </c>
      <c r="B28" s="81">
        <v>-0.19741935483870965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>
        <v>-0.19741935483870965</v>
      </c>
      <c r="O28" s="48"/>
    </row>
    <row r="29" spans="1:18" s="6" customFormat="1">
      <c r="A29" s="80" t="s">
        <v>31</v>
      </c>
      <c r="B29" s="81">
        <v>-0.44265593561368211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>
        <v>-0.44265593561368211</v>
      </c>
      <c r="O29" s="48"/>
    </row>
    <row r="30" spans="1:18" s="6" customFormat="1">
      <c r="A30" s="80" t="s">
        <v>34</v>
      </c>
      <c r="B30" s="81">
        <v>0.24100719424460437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>
        <v>0.24100719424460437</v>
      </c>
      <c r="O30" s="48"/>
    </row>
    <row r="31" spans="1:18">
      <c r="A31" s="80" t="s">
        <v>26</v>
      </c>
      <c r="B31" s="81">
        <v>0.44533762057877813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>
        <v>0.44533762057877813</v>
      </c>
    </row>
    <row r="34" spans="1:7" ht="33" customHeight="1">
      <c r="A34" s="227" t="s">
        <v>58</v>
      </c>
      <c r="B34" s="229" t="s">
        <v>124</v>
      </c>
      <c r="C34" s="230"/>
      <c r="D34" s="231" t="s">
        <v>5</v>
      </c>
      <c r="E34" s="233" t="s">
        <v>152</v>
      </c>
      <c r="F34" s="234"/>
      <c r="G34" s="231" t="s">
        <v>5</v>
      </c>
    </row>
    <row r="35" spans="1:7" ht="16.5" customHeight="1">
      <c r="A35" s="228"/>
      <c r="B35" s="87">
        <v>2018</v>
      </c>
      <c r="C35" s="87">
        <v>2017</v>
      </c>
      <c r="D35" s="232"/>
      <c r="E35" s="87">
        <v>2018</v>
      </c>
      <c r="F35" s="87">
        <v>2017</v>
      </c>
      <c r="G35" s="232"/>
    </row>
    <row r="36" spans="1:7" ht="16.5" customHeight="1">
      <c r="A36" s="25" t="s">
        <v>59</v>
      </c>
      <c r="B36" s="121">
        <v>362</v>
      </c>
      <c r="C36" s="121">
        <v>389</v>
      </c>
      <c r="D36" s="103">
        <v>-6.9408740359897192E-2</v>
      </c>
      <c r="E36" s="121">
        <v>362</v>
      </c>
      <c r="F36" s="121">
        <v>389</v>
      </c>
      <c r="G36" s="103">
        <v>-6.9408740359897192E-2</v>
      </c>
    </row>
    <row r="37" spans="1:7" ht="16.5" customHeight="1">
      <c r="A37" s="25" t="s">
        <v>60</v>
      </c>
      <c r="B37" s="121">
        <v>2127</v>
      </c>
      <c r="C37" s="121">
        <v>1714</v>
      </c>
      <c r="D37" s="103">
        <v>0.24095682613768954</v>
      </c>
      <c r="E37" s="121">
        <v>2127</v>
      </c>
      <c r="F37" s="121">
        <v>1714</v>
      </c>
      <c r="G37" s="103">
        <v>0.24095682613768954</v>
      </c>
    </row>
    <row r="38" spans="1:7" ht="16.5" customHeight="1">
      <c r="A38" s="97" t="s">
        <v>18</v>
      </c>
      <c r="B38" s="121">
        <v>2489</v>
      </c>
      <c r="C38" s="121">
        <v>2103</v>
      </c>
      <c r="D38" s="103">
        <v>0.18354731336186392</v>
      </c>
      <c r="E38" s="121">
        <v>2489</v>
      </c>
      <c r="F38" s="121">
        <v>2103</v>
      </c>
      <c r="G38" s="103">
        <v>0.18354731336186392</v>
      </c>
    </row>
    <row r="41" spans="1:7" ht="33" customHeight="1">
      <c r="A41" s="227" t="s">
        <v>61</v>
      </c>
      <c r="B41" s="229" t="s">
        <v>124</v>
      </c>
      <c r="C41" s="230"/>
      <c r="D41" s="231" t="s">
        <v>5</v>
      </c>
      <c r="E41" s="233" t="s">
        <v>152</v>
      </c>
      <c r="F41" s="234"/>
      <c r="G41" s="231" t="s">
        <v>5</v>
      </c>
    </row>
    <row r="42" spans="1:7" ht="15.75" customHeight="1">
      <c r="A42" s="228"/>
      <c r="B42" s="87">
        <v>2018</v>
      </c>
      <c r="C42" s="87">
        <v>2017</v>
      </c>
      <c r="D42" s="232"/>
      <c r="E42" s="87">
        <v>2018</v>
      </c>
      <c r="F42" s="87">
        <v>2017</v>
      </c>
      <c r="G42" s="232"/>
    </row>
    <row r="43" spans="1:7" ht="15.75" customHeight="1">
      <c r="A43" s="128" t="s">
        <v>59</v>
      </c>
      <c r="B43" s="121">
        <v>277</v>
      </c>
      <c r="C43" s="121">
        <v>497</v>
      </c>
      <c r="D43" s="103">
        <v>-0.44265593561368211</v>
      </c>
      <c r="E43" s="121">
        <v>277</v>
      </c>
      <c r="F43" s="121">
        <v>497</v>
      </c>
      <c r="G43" s="103">
        <v>-0.44265593561368211</v>
      </c>
    </row>
    <row r="44" spans="1:7" ht="15.75" customHeight="1">
      <c r="A44" s="128" t="s">
        <v>60</v>
      </c>
      <c r="B44" s="121">
        <v>345</v>
      </c>
      <c r="C44" s="121">
        <v>278</v>
      </c>
      <c r="D44" s="103">
        <v>0.24100719424460437</v>
      </c>
      <c r="E44" s="121">
        <v>345</v>
      </c>
      <c r="F44" s="121">
        <v>278</v>
      </c>
      <c r="G44" s="103">
        <v>0.24100719424460437</v>
      </c>
    </row>
    <row r="45" spans="1:7" ht="15.75" customHeight="1">
      <c r="A45" s="129" t="s">
        <v>18</v>
      </c>
      <c r="B45" s="121">
        <v>622</v>
      </c>
      <c r="C45" s="121">
        <v>775</v>
      </c>
      <c r="D45" s="103">
        <v>-0.19741935483870965</v>
      </c>
      <c r="E45" s="121">
        <v>622</v>
      </c>
      <c r="F45" s="121">
        <v>775</v>
      </c>
      <c r="G45" s="103">
        <v>-0.19741935483870965</v>
      </c>
    </row>
    <row r="49" spans="1:15">
      <c r="A49" s="40" t="s">
        <v>101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3" t="s">
        <v>83</v>
      </c>
      <c r="B59" s="273"/>
      <c r="C59" s="273"/>
      <c r="D59" s="273"/>
      <c r="E59" s="273"/>
      <c r="F59" s="273"/>
      <c r="G59" s="273"/>
      <c r="H59" s="273"/>
      <c r="I59" s="273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</cp:lastModifiedBy>
  <cp:lastPrinted>2015-02-06T15:06:07Z</cp:lastPrinted>
  <dcterms:created xsi:type="dcterms:W3CDTF">2008-02-15T15:03:22Z</dcterms:created>
  <dcterms:modified xsi:type="dcterms:W3CDTF">2018-02-09T14:58:18Z</dcterms:modified>
</cp:coreProperties>
</file>